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<sst xmlns="http://schemas.openxmlformats.org/spreadsheetml/2006/main" count="199" uniqueCount="117">
  <si>
    <t>工事費内訳書</t>
  </si>
  <si>
    <t>住　　　　所</t>
  </si>
  <si>
    <t>商号又は名称</t>
  </si>
  <si>
    <t>代 表 者 名</t>
  </si>
  <si>
    <t>工 事 名</t>
  </si>
  <si>
    <t>Ｒ２三土　国道４３９号　三・東祖谷菅生カイキアレ　擁壁工事（１）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</si>
  <si>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</si>
  <si>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</si>
  <si>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</si>
  <si>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</si>
  <si>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</si>
  <si>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</si>
  <si>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</si>
  <si>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</si>
  <si>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</si>
  <si>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</si>
  <si>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</si>
  <si>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</si>
  <si>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</si>
  <si>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法面工</t>
  </si>
  <si>
    <t>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</si>
  <si>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</si>
  <si>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</si>
  <si>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</si>
  <si>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</si>
  <si>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</si>
  <si>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</si>
  <si>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</si>
  <si>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</si>
  <si>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</si>
  <si>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</si>
  <si>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ｶｯﾌﾟﾗｰ</t>
  </si>
  <si>
    <t>個</t>
  </si>
  <si>
    <t>ｶｯﾌﾟﾘﾝｸﾞﾊﾞｰ
　L=550～600</t>
  </si>
  <si>
    <t>ｶｯﾌﾟﾘﾝｸﾞﾊﾞｰ
　L=600～650</t>
  </si>
  <si>
    <t>角度調整台座</t>
  </si>
  <si>
    <t>基</t>
  </si>
  <si>
    <t>補剛板</t>
  </si>
  <si>
    <t>VU-150</t>
  </si>
  <si>
    <t>擁壁工</t>
  </si>
  <si>
    <t>作業土工</t>
  </si>
  <si>
    <t>床掘り</t>
  </si>
  <si>
    <t>埋戻し</t>
  </si>
  <si>
    <t>基面整正</t>
  </si>
  <si>
    <t>m2</t>
  </si>
  <si>
    <t>土砂等運搬</t>
  </si>
  <si>
    <t>残土処理</t>
  </si>
  <si>
    <t>場所打杭工</t>
  </si>
  <si>
    <t xml:space="preserve">場所打杭　</t>
  </si>
  <si>
    <t xml:space="preserve">足場　</t>
  </si>
  <si>
    <t>腹起し</t>
  </si>
  <si>
    <t>t</t>
  </si>
  <si>
    <t xml:space="preserve">横矢板　</t>
  </si>
  <si>
    <t>鉄筋　SR235　φ13</t>
  </si>
  <si>
    <t>ｔ</t>
  </si>
  <si>
    <t>台座ﾌﾟﾚｰﾄ</t>
  </si>
  <si>
    <t>ｱﾝｶｰﾌﾟﾚｰﾄ</t>
  </si>
  <si>
    <t>枚</t>
  </si>
  <si>
    <t>ﾌﾞﾗｹｯﾄ</t>
  </si>
  <si>
    <t>場所打擁壁工</t>
  </si>
  <si>
    <t>基礎材</t>
  </si>
  <si>
    <t>ｺﾝｸﾘｰﾄ</t>
  </si>
  <si>
    <t>鉄筋</t>
  </si>
  <si>
    <t>型枠</t>
  </si>
  <si>
    <t>足場</t>
  </si>
  <si>
    <t>掛m2</t>
  </si>
  <si>
    <t>目地板</t>
  </si>
  <si>
    <t>水抜ﾊﾟｲﾌﾟ</t>
  </si>
  <si>
    <t>排水構造物工</t>
  </si>
  <si>
    <t>場所打水路工</t>
  </si>
  <si>
    <t xml:space="preserve">ｺﾝｸﾘｰﾄ　</t>
  </si>
  <si>
    <t xml:space="preserve">型枠　</t>
  </si>
  <si>
    <t xml:space="preserve">基礎砕石　</t>
  </si>
  <si>
    <t>側溝蓋</t>
  </si>
  <si>
    <t>落石雪害防止工</t>
  </si>
  <si>
    <t>落石防護柵工</t>
  </si>
  <si>
    <t>ﾛｰﾌﾟ･金網</t>
  </si>
  <si>
    <t>支柱</t>
  </si>
  <si>
    <t>防護網工</t>
  </si>
  <si>
    <t>1号落石防止網（材料費）</t>
  </si>
  <si>
    <t>箇所</t>
  </si>
  <si>
    <t>1号落石防護網（施工費）</t>
  </si>
  <si>
    <t>2号落石防止網（材料費）</t>
  </si>
  <si>
    <t>2号落石防護網（施工費）</t>
  </si>
  <si>
    <t>ﾛｰﾌﾟ掛工</t>
  </si>
  <si>
    <t>1号ﾛｰﾌﾟ掛工(材料費）</t>
  </si>
  <si>
    <t>1号ﾛｰﾌﾟ掛工（施工費）</t>
  </si>
  <si>
    <t>2号ﾛｰﾌﾟ掛工(材料費）</t>
  </si>
  <si>
    <t>2号ﾛｰﾌﾟ掛工（施工費）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</si>
  <si>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</si>
  <si>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</si>
  <si>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</si>
  <si>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</si>
  <si>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</si>
  <si>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</si>
  <si>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</si>
  <si>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</si>
  <si>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 xml:space="preserve">殻処分　</t>
  </si>
  <si>
    <t>舗装</t>
  </si>
  <si>
    <t>舗装工</t>
  </si>
  <si>
    <t>ｱｽﾌｧﾙﾄ舗装工</t>
  </si>
  <si>
    <t>上層路盤(車道･路肩部)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</si>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</sst>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G11+G15+G29+G54+G60+G75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G17+G18+G19+G20+G21+G22+G23+G24+G25+G26+G27+G28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51.0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30</v>
      </c>
      <c r="F22" s="13" t="n">
        <v>90.0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32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33</v>
      </c>
      <c r="E24" s="12" t="s">
        <v>25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34</v>
      </c>
      <c r="E25" s="12" t="s">
        <v>25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35</v>
      </c>
      <c r="E26" s="12" t="s">
        <v>36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37</v>
      </c>
      <c r="E27" s="12" t="s">
        <v>36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38</v>
      </c>
      <c r="E28" s="12" t="s">
        <v>23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39</v>
      </c>
      <c r="C29" s="11"/>
      <c r="D29" s="11"/>
      <c r="E29" s="12" t="s">
        <v>13</v>
      </c>
      <c r="F29" s="13" t="n">
        <v>1.0</v>
      </c>
      <c r="G29" s="15">
        <f>G30+G36+G45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40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41</v>
      </c>
      <c r="E31" s="12" t="s">
        <v>17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42</v>
      </c>
      <c r="E32" s="12" t="s">
        <v>17</v>
      </c>
      <c r="F32" s="13" t="n">
        <v>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43</v>
      </c>
      <c r="E33" s="12" t="s">
        <v>44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45</v>
      </c>
      <c r="E34" s="12" t="s">
        <v>17</v>
      </c>
      <c r="F34" s="13" t="n">
        <v>90.0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46</v>
      </c>
      <c r="E35" s="12" t="s">
        <v>17</v>
      </c>
      <c r="F35" s="13" t="n">
        <v>90.0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47</v>
      </c>
      <c r="D36" s="11"/>
      <c r="E36" s="12" t="s">
        <v>13</v>
      </c>
      <c r="F36" s="13" t="n">
        <v>1.0</v>
      </c>
      <c r="G36" s="15">
        <f>G37+G38+G39+G40+G41+G42+G43+G44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48</v>
      </c>
      <c r="E37" s="12" t="s">
        <v>25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49</v>
      </c>
      <c r="E38" s="12" t="s">
        <v>30</v>
      </c>
      <c r="F38" s="13" t="n">
        <v>90.0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50</v>
      </c>
      <c r="E39" s="12" t="s">
        <v>51</v>
      </c>
      <c r="F39" s="14" t="n">
        <v>3.2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52</v>
      </c>
      <c r="E40" s="12" t="s">
        <v>44</v>
      </c>
      <c r="F40" s="13" t="n">
        <v>49.0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53</v>
      </c>
      <c r="E41" s="12" t="s">
        <v>54</v>
      </c>
      <c r="F41" s="14" t="n">
        <v>0.02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55</v>
      </c>
      <c r="E42" s="12" t="s">
        <v>36</v>
      </c>
      <c r="F42" s="13" t="n">
        <v>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56</v>
      </c>
      <c r="E43" s="12" t="s">
        <v>57</v>
      </c>
      <c r="F43" s="13" t="n">
        <v>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58</v>
      </c>
      <c r="E44" s="12" t="s">
        <v>36</v>
      </c>
      <c r="F44" s="13" t="n">
        <v>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59</v>
      </c>
      <c r="D45" s="11"/>
      <c r="E45" s="12" t="s">
        <v>13</v>
      </c>
      <c r="F45" s="13" t="n">
        <v>1.0</v>
      </c>
      <c r="G45" s="15">
        <f>G46+G47+G48+G49+G50+G51+G52+G53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60</v>
      </c>
      <c r="E46" s="12" t="s">
        <v>44</v>
      </c>
      <c r="F46" s="13" t="n">
        <v>22.0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61</v>
      </c>
      <c r="E47" s="12" t="s">
        <v>17</v>
      </c>
      <c r="F47" s="13" t="n">
        <v>91.0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62</v>
      </c>
      <c r="E48" s="12" t="s">
        <v>51</v>
      </c>
      <c r="F48" s="14" t="n">
        <v>0.4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62</v>
      </c>
      <c r="E49" s="12" t="s">
        <v>51</v>
      </c>
      <c r="F49" s="14" t="n">
        <v>2.8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63</v>
      </c>
      <c r="E50" s="12" t="s">
        <v>44</v>
      </c>
      <c r="F50" s="13" t="n">
        <v>91.0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64</v>
      </c>
      <c r="E51" s="12" t="s">
        <v>65</v>
      </c>
      <c r="F51" s="13" t="n">
        <v>66.0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66</v>
      </c>
      <c r="E52" s="12" t="s">
        <v>44</v>
      </c>
      <c r="F52" s="13" t="n">
        <v>9.0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67</v>
      </c>
      <c r="E53" s="12" t="s">
        <v>23</v>
      </c>
      <c r="F53" s="13" t="n">
        <v>30.0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68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69</v>
      </c>
      <c r="D55" s="11"/>
      <c r="E55" s="12" t="s">
        <v>13</v>
      </c>
      <c r="F55" s="13" t="n">
        <v>1.0</v>
      </c>
      <c r="G55" s="15">
        <f>G56+G57+G58+G59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70</v>
      </c>
      <c r="E56" s="12" t="s">
        <v>17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71</v>
      </c>
      <c r="E57" s="12" t="s">
        <v>44</v>
      </c>
      <c r="F57" s="13" t="n">
        <v>22.0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72</v>
      </c>
      <c r="E58" s="12" t="s">
        <v>44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73</v>
      </c>
      <c r="E59" s="12" t="s">
        <v>57</v>
      </c>
      <c r="F59" s="13" t="n">
        <v>20.0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74</v>
      </c>
      <c r="C60" s="11"/>
      <c r="D60" s="11"/>
      <c r="E60" s="12" t="s">
        <v>13</v>
      </c>
      <c r="F60" s="13" t="n">
        <v>1.0</v>
      </c>
      <c r="G60" s="15">
        <f>G61+G65+G70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75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76</v>
      </c>
      <c r="E62" s="12" t="s">
        <v>23</v>
      </c>
      <c r="F62" s="13" t="n">
        <v>33.0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77</v>
      </c>
      <c r="E63" s="12" t="s">
        <v>25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77</v>
      </c>
      <c r="E64" s="12" t="s">
        <v>25</v>
      </c>
      <c r="F64" s="13" t="n">
        <v>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78</v>
      </c>
      <c r="D65" s="11"/>
      <c r="E65" s="12" t="s">
        <v>13</v>
      </c>
      <c r="F65" s="13" t="n">
        <v>1.0</v>
      </c>
      <c r="G65" s="15">
        <f>G66+G67+G68+G69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79</v>
      </c>
      <c r="E66" s="12" t="s">
        <v>80</v>
      </c>
      <c r="F66" s="13" t="n">
        <v>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81</v>
      </c>
      <c r="E67" s="12" t="s">
        <v>80</v>
      </c>
      <c r="F67" s="13" t="n">
        <v>2.0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82</v>
      </c>
      <c r="E68" s="12" t="s">
        <v>80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83</v>
      </c>
      <c r="E69" s="12" t="s">
        <v>80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84</v>
      </c>
      <c r="D70" s="11"/>
      <c r="E70" s="12" t="s">
        <v>13</v>
      </c>
      <c r="F70" s="13" t="n">
        <v>1.0</v>
      </c>
      <c r="G70" s="15">
        <f>G71+G72+G73+G74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85</v>
      </c>
      <c r="E71" s="12" t="s">
        <v>80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86</v>
      </c>
      <c r="E72" s="12" t="s">
        <v>80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87</v>
      </c>
      <c r="E73" s="12" t="s">
        <v>80</v>
      </c>
      <c r="F73" s="13" t="n">
        <v>3.0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88</v>
      </c>
      <c r="E74" s="12" t="s">
        <v>80</v>
      </c>
      <c r="F74" s="13" t="n">
        <v>3.0</v>
      </c>
      <c r="G74" s="16"/>
      <c r="I74" s="17" t="n">
        <v>65.0</v>
      </c>
      <c r="J74" s="18" t="n">
        <v>4.0</v>
      </c>
    </row>
    <row r="75" ht="42.0" customHeight="true">
      <c r="A75" s="10"/>
      <c r="B75" s="11" t="s">
        <v>89</v>
      </c>
      <c r="C75" s="11"/>
      <c r="D75" s="11"/>
      <c r="E75" s="12" t="s">
        <v>13</v>
      </c>
      <c r="F75" s="13" t="n">
        <v>1.0</v>
      </c>
      <c r="G75" s="15">
        <f>G76+G80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90</v>
      </c>
      <c r="D76" s="11"/>
      <c r="E76" s="12" t="s">
        <v>13</v>
      </c>
      <c r="F76" s="13" t="n">
        <v>1.0</v>
      </c>
      <c r="G76" s="15">
        <f>G77+G78+G79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91</v>
      </c>
      <c r="E77" s="12" t="s">
        <v>17</v>
      </c>
      <c r="F77" s="13" t="n">
        <v>21.0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92</v>
      </c>
      <c r="E78" s="12" t="s">
        <v>23</v>
      </c>
      <c r="F78" s="13" t="n">
        <v>10.0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93</v>
      </c>
      <c r="E79" s="12" t="s">
        <v>44</v>
      </c>
      <c r="F79" s="13" t="n">
        <v>43.0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94</v>
      </c>
      <c r="D80" s="11"/>
      <c r="E80" s="12" t="s">
        <v>13</v>
      </c>
      <c r="F80" s="13" t="n">
        <v>1.0</v>
      </c>
      <c r="G80" s="15">
        <f>G81+G82+G83+G84+G85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95</v>
      </c>
      <c r="E81" s="12" t="s">
        <v>17</v>
      </c>
      <c r="F81" s="13" t="n">
        <v>21.0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95</v>
      </c>
      <c r="E82" s="12" t="s">
        <v>17</v>
      </c>
      <c r="F82" s="13" t="n">
        <v>2.0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96</v>
      </c>
      <c r="E83" s="12" t="s">
        <v>17</v>
      </c>
      <c r="F83" s="13" t="n">
        <v>21.0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96</v>
      </c>
      <c r="E84" s="12" t="s">
        <v>17</v>
      </c>
      <c r="F84" s="13" t="n">
        <v>4.0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97</v>
      </c>
      <c r="E85" s="12" t="s">
        <v>51</v>
      </c>
      <c r="F85" s="14" t="n">
        <v>0.01</v>
      </c>
      <c r="G85" s="16"/>
      <c r="I85" s="17" t="n">
        <v>76.0</v>
      </c>
      <c r="J85" s="18" t="n">
        <v>4.0</v>
      </c>
    </row>
    <row r="86" ht="42.0" customHeight="true">
      <c r="A86" s="10" t="s">
        <v>98</v>
      </c>
      <c r="B86" s="11"/>
      <c r="C86" s="11"/>
      <c r="D86" s="11"/>
      <c r="E86" s="12" t="s">
        <v>13</v>
      </c>
      <c r="F86" s="13" t="n">
        <v>1.0</v>
      </c>
      <c r="G86" s="15">
        <f>G87+G91</f>
      </c>
      <c r="I86" s="17" t="n">
        <v>77.0</v>
      </c>
      <c r="J86" s="18" t="n">
        <v>1.0</v>
      </c>
    </row>
    <row r="87" ht="42.0" customHeight="true">
      <c r="A87" s="10"/>
      <c r="B87" s="11" t="s">
        <v>99</v>
      </c>
      <c r="C87" s="11"/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100</v>
      </c>
      <c r="D88" s="11"/>
      <c r="E88" s="12" t="s">
        <v>13</v>
      </c>
      <c r="F88" s="13" t="n">
        <v>1.0</v>
      </c>
      <c r="G88" s="15">
        <f>G89+G90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101</v>
      </c>
      <c r="E89" s="12" t="s">
        <v>44</v>
      </c>
      <c r="F89" s="13" t="n">
        <v>50.0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102</v>
      </c>
      <c r="E90" s="12" t="s">
        <v>44</v>
      </c>
      <c r="F90" s="13" t="n">
        <v>50.0</v>
      </c>
      <c r="G90" s="16"/>
      <c r="I90" s="17" t="n">
        <v>81.0</v>
      </c>
      <c r="J90" s="18" t="n">
        <v>4.0</v>
      </c>
    </row>
    <row r="91" ht="42.0" customHeight="true">
      <c r="A91" s="10"/>
      <c r="B91" s="11" t="s">
        <v>103</v>
      </c>
      <c r="C91" s="11"/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2.0</v>
      </c>
    </row>
    <row r="92" ht="42.0" customHeight="true">
      <c r="A92" s="10"/>
      <c r="B92" s="11"/>
      <c r="C92" s="11" t="s">
        <v>104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105</v>
      </c>
      <c r="E93" s="12" t="s">
        <v>106</v>
      </c>
      <c r="F93" s="13" t="n">
        <v>40.0</v>
      </c>
      <c r="G93" s="16"/>
      <c r="I93" s="17" t="n">
        <v>84.0</v>
      </c>
      <c r="J93" s="18" t="n">
        <v>4.0</v>
      </c>
    </row>
    <row r="94" ht="42.0" customHeight="true">
      <c r="A94" s="10" t="s">
        <v>107</v>
      </c>
      <c r="B94" s="11"/>
      <c r="C94" s="11"/>
      <c r="D94" s="11"/>
      <c r="E94" s="12" t="s">
        <v>13</v>
      </c>
      <c r="F94" s="13" t="n">
        <v>1.0</v>
      </c>
      <c r="G94" s="15">
        <f>G11+G15+G29+G54+G60+G75+G87+G91</f>
      </c>
      <c r="I94" s="17" t="n">
        <v>85.0</v>
      </c>
      <c r="J94" s="18" t="n">
        <v>20.0</v>
      </c>
    </row>
    <row r="95" ht="42.0" customHeight="true">
      <c r="A95" s="10" t="s">
        <v>108</v>
      </c>
      <c r="B95" s="11"/>
      <c r="C95" s="11"/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200.0</v>
      </c>
    </row>
    <row r="96" ht="42.0" customHeight="true">
      <c r="A96" s="10"/>
      <c r="B96" s="11" t="s">
        <v>109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/>
    </row>
    <row r="97" ht="42.0" customHeight="true">
      <c r="A97" s="10" t="s">
        <v>110</v>
      </c>
      <c r="B97" s="11"/>
      <c r="C97" s="11"/>
      <c r="D97" s="11"/>
      <c r="E97" s="12" t="s">
        <v>13</v>
      </c>
      <c r="F97" s="13" t="n">
        <v>1.0</v>
      </c>
      <c r="G97" s="15">
        <f>G94+G95</f>
      </c>
      <c r="I97" s="17" t="n">
        <v>88.0</v>
      </c>
      <c r="J97" s="18"/>
    </row>
    <row r="98" ht="42.0" customHeight="true">
      <c r="A98" s="10"/>
      <c r="B98" s="11" t="s">
        <v>111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 t="n">
        <v>210.0</v>
      </c>
    </row>
    <row r="99" ht="42.0" customHeight="true">
      <c r="A99" s="10" t="s">
        <v>112</v>
      </c>
      <c r="B99" s="11"/>
      <c r="C99" s="11"/>
      <c r="D99" s="11"/>
      <c r="E99" s="12" t="s">
        <v>13</v>
      </c>
      <c r="F99" s="13" t="n">
        <v>1.0</v>
      </c>
      <c r="G99" s="15">
        <f>G94+G95+G98</f>
      </c>
      <c r="I99" s="17" t="n">
        <v>90.0</v>
      </c>
      <c r="J99" s="18"/>
    </row>
    <row r="100" ht="42.0" customHeight="true">
      <c r="A100" s="10"/>
      <c r="B100" s="11" t="s">
        <v>113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 t="n">
        <v>220.0</v>
      </c>
    </row>
    <row r="101" ht="42.0" customHeight="true">
      <c r="A101" s="10" t="s">
        <v>114</v>
      </c>
      <c r="B101" s="11"/>
      <c r="C101" s="11"/>
      <c r="D101" s="11"/>
      <c r="E101" s="12" t="s">
        <v>13</v>
      </c>
      <c r="F101" s="13" t="n">
        <v>1.0</v>
      </c>
      <c r="G101" s="15">
        <f>G99+G100</f>
      </c>
      <c r="I101" s="17" t="n">
        <v>92.0</v>
      </c>
      <c r="J101" s="18" t="n">
        <v>30.0</v>
      </c>
    </row>
    <row r="102" ht="42.0" customHeight="true">
      <c r="A102" s="19" t="s">
        <v>115</v>
      </c>
      <c r="B102" s="20"/>
      <c r="C102" s="20"/>
      <c r="D102" s="20"/>
      <c r="E102" s="21" t="s">
        <v>116</v>
      </c>
      <c r="F102" s="22" t="s">
        <v>116</v>
      </c>
      <c r="G102" s="24">
        <f>G101</f>
      </c>
      <c r="I102" s="26" t="n">
        <v>93.0</v>
      </c>
      <c r="J10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B29:D29"/>
    <mergeCell ref="C30:D30"/>
    <mergeCell ref="D31"/>
    <mergeCell ref="D32"/>
    <mergeCell ref="D33"/>
    <mergeCell ref="D34"/>
    <mergeCell ref="D35"/>
    <mergeCell ref="C36:D36"/>
    <mergeCell ref="D37"/>
    <mergeCell ref="D38"/>
    <mergeCell ref="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D52"/>
    <mergeCell ref="D53"/>
    <mergeCell ref="B54:D54"/>
    <mergeCell ref="C55:D55"/>
    <mergeCell ref="D56"/>
    <mergeCell ref="D57"/>
    <mergeCell ref="D58"/>
    <mergeCell ref="D59"/>
    <mergeCell ref="B60:D60"/>
    <mergeCell ref="C61:D61"/>
    <mergeCell ref="D62"/>
    <mergeCell ref="D63"/>
    <mergeCell ref="D64"/>
    <mergeCell ref="C65:D65"/>
    <mergeCell ref="D66"/>
    <mergeCell ref="D67"/>
    <mergeCell ref="D68"/>
    <mergeCell ref="D69"/>
    <mergeCell ref="C70:D70"/>
    <mergeCell ref="D71"/>
    <mergeCell ref="D72"/>
    <mergeCell ref="D73"/>
    <mergeCell ref="D74"/>
    <mergeCell ref="B75:D75"/>
    <mergeCell ref="C76:D76"/>
    <mergeCell ref="D77"/>
    <mergeCell ref="D78"/>
    <mergeCell ref="D79"/>
    <mergeCell ref="C80:D80"/>
    <mergeCell ref="D81"/>
    <mergeCell ref="D82"/>
    <mergeCell ref="D83"/>
    <mergeCell ref="D84"/>
    <mergeCell ref="D85"/>
    <mergeCell ref="A86:D86"/>
    <mergeCell ref="B87:D87"/>
    <mergeCell ref="C88:D88"/>
    <mergeCell ref="D89"/>
    <mergeCell ref="D90"/>
    <mergeCell ref="B91:D91"/>
    <mergeCell ref="C92:D92"/>
    <mergeCell ref="D93"/>
    <mergeCell ref="A94:D94"/>
    <mergeCell ref="A95:D95"/>
    <mergeCell ref="B96:D96"/>
    <mergeCell ref="A97:D97"/>
    <mergeCell ref="B98:D98"/>
    <mergeCell ref="A99:D99"/>
    <mergeCell ref="B100:D100"/>
    <mergeCell ref="A101:D101"/>
    <mergeCell ref="A102:D10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2020-07-09T05:13:08Z</dcterms:created>
  <dc:creator>Apache POI</dc:creator>
</cp:coreProperties>
</file>